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学連2019\www\upload\2023higashi\"/>
    </mc:Choice>
  </mc:AlternateContent>
  <xr:revisionPtr revIDLastSave="0" documentId="13_ncr:1_{5C7ACF79-1242-4D83-B392-3F3F75382AA9}" xr6:coauthVersionLast="47" xr6:coauthVersionMax="47" xr10:uidLastSave="{00000000-0000-0000-0000-000000000000}"/>
  <bookViews>
    <workbookView xWindow="-120" yWindow="-120" windowWidth="23280" windowHeight="15000" activeTab="2" xr2:uid="{6CE7426C-5EA3-4CF8-8E66-CBDD65567C37}"/>
  </bookViews>
  <sheets>
    <sheet name="参加" sheetId="1" r:id="rId1"/>
    <sheet name="参加者名簿" sheetId="2" r:id="rId2"/>
    <sheet name="広告協賛"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1" l="1"/>
  <c r="D28" i="1"/>
  <c r="D19" i="1"/>
  <c r="D7" i="3"/>
  <c r="D9" i="3" s="1"/>
  <c r="D27" i="1"/>
  <c r="D18" i="1"/>
  <c r="E36" i="1" l="1"/>
</calcChain>
</file>

<file path=xl/sharedStrings.xml><?xml version="1.0" encoding="utf-8"?>
<sst xmlns="http://schemas.openxmlformats.org/spreadsheetml/2006/main" count="103" uniqueCount="60">
  <si>
    <t>参加申込書</t>
  </si>
  <si>
    <r>
      <t>シートが</t>
    </r>
    <r>
      <rPr>
        <u/>
        <sz val="14"/>
        <color indexed="10"/>
        <rFont val="ＭＳ Ｐゴシック"/>
        <family val="3"/>
        <charset val="128"/>
      </rPr>
      <t>3枚</t>
    </r>
    <r>
      <rPr>
        <sz val="14"/>
        <color indexed="10"/>
        <rFont val="ＭＳ Ｐゴシック"/>
        <family val="3"/>
        <charset val="128"/>
      </rPr>
      <t>あります。参加者名簿、広告協賛のシートへの入力もお願いします。</t>
    </r>
    <rPh sb="5" eb="6">
      <t>マイ</t>
    </rPh>
    <rPh sb="11" eb="13">
      <t>サンカ</t>
    </rPh>
    <rPh sb="13" eb="14">
      <t>シャ</t>
    </rPh>
    <rPh sb="14" eb="16">
      <t>メイボ</t>
    </rPh>
    <rPh sb="17" eb="19">
      <t>コウコク</t>
    </rPh>
    <rPh sb="19" eb="21">
      <t>キョウサン</t>
    </rPh>
    <rPh sb="27" eb="29">
      <t>ニュウリョク</t>
    </rPh>
    <rPh sb="31" eb="32">
      <t>ネガ</t>
    </rPh>
    <phoneticPr fontId="3"/>
  </si>
  <si>
    <t>各所定の黄色い欄に必要事項を入力してください。</t>
    <phoneticPr fontId="3"/>
  </si>
  <si>
    <t>大学名</t>
  </si>
  <si>
    <t>大学所在地</t>
  </si>
  <si>
    <t>代表者名</t>
  </si>
  <si>
    <t>代表者連絡先</t>
  </si>
  <si>
    <t>（住所）</t>
  </si>
  <si>
    <t>℡</t>
  </si>
  <si>
    <t>E-mail</t>
  </si>
  <si>
    <t>参加者数と費用の合計</t>
  </si>
  <si>
    <t>シンクロナイズド</t>
  </si>
  <si>
    <t>Aクラス男子</t>
  </si>
  <si>
    <t>組</t>
  </si>
  <si>
    <t>女子</t>
  </si>
  <si>
    <t>Bクラス男子</t>
  </si>
  <si>
    <t>合計</t>
  </si>
  <si>
    <t>＝</t>
  </si>
  <si>
    <t>円</t>
  </si>
  <si>
    <t>・・・①</t>
  </si>
  <si>
    <t>個人</t>
  </si>
  <si>
    <t>名</t>
  </si>
  <si>
    <t>Cクラス男子</t>
  </si>
  <si>
    <t>・・・②</t>
    <phoneticPr fontId="3"/>
  </si>
  <si>
    <t>大学対抗戦</t>
  </si>
  <si>
    <t>男子</t>
  </si>
  <si>
    <t>・・・③</t>
  </si>
  <si>
    <t>※参加者が5名以上の大学は必ず参加してください。</t>
    <rPh sb="1" eb="4">
      <t>サンカシャ</t>
    </rPh>
    <rPh sb="6" eb="9">
      <t>メイイジョウ</t>
    </rPh>
    <rPh sb="10" eb="12">
      <t>ダイガク</t>
    </rPh>
    <rPh sb="13" eb="14">
      <t>カナラ</t>
    </rPh>
    <rPh sb="15" eb="17">
      <t>サンカ</t>
    </rPh>
    <phoneticPr fontId="3"/>
  </si>
  <si>
    <t>参加費の合計</t>
  </si>
  <si>
    <t>・・・①＋②＋③</t>
  </si>
  <si>
    <t>参加者名簿</t>
  </si>
  <si>
    <t>各所定の黄色い欄に必要事項を入力してください</t>
  </si>
  <si>
    <t>シンクロナイズド男子</t>
  </si>
  <si>
    <t>シンクロナイズド女子</t>
  </si>
  <si>
    <t>№</t>
  </si>
  <si>
    <t>氏名</t>
  </si>
  <si>
    <t>カナ</t>
  </si>
  <si>
    <t>学年</t>
  </si>
  <si>
    <t>出場クラス</t>
  </si>
  <si>
    <t>例</t>
  </si>
  <si>
    <t>学連　太郎</t>
  </si>
  <si>
    <t>ガクレン　タロウ</t>
  </si>
  <si>
    <t>A</t>
  </si>
  <si>
    <t>学連　次郎</t>
  </si>
  <si>
    <t>ガクレン　ジロウ</t>
  </si>
  <si>
    <t>個人男子</t>
  </si>
  <si>
    <t>個人女子</t>
  </si>
  <si>
    <t>広告協賛金</t>
  </si>
  <si>
    <t>出場選手</t>
  </si>
  <si>
    <t>最低必要金額</t>
  </si>
  <si>
    <t>―</t>
  </si>
  <si>
    <t>契約した協賛金額</t>
  </si>
  <si>
    <t>貴大学負担金額</t>
  </si>
  <si>
    <t>※参加人数によって必要な広告協賛額は変わります。　　　
詳しくは別紙の要項に記載してありますのでそちらをご覧ください</t>
  </si>
  <si>
    <t>※上記の貴大学が負担する金額がある場合申し込み締め切りまでに　　　　　　　　　　別紙指定の振込先に振り込んでください。</t>
    <phoneticPr fontId="2"/>
  </si>
  <si>
    <t>第 56回東日本学生トランポリン競技選手権大会</t>
    <phoneticPr fontId="3"/>
  </si>
  <si>
    <t>×6000円</t>
    <phoneticPr fontId="2"/>
  </si>
  <si>
    <t>×5000円</t>
    <phoneticPr fontId="2"/>
  </si>
  <si>
    <t>×7000円</t>
    <phoneticPr fontId="2"/>
  </si>
  <si>
    <r>
      <t>大学対抗戦に申し込む場合、上の空欄に「</t>
    </r>
    <r>
      <rPr>
        <b/>
        <sz val="12"/>
        <rFont val="ＭＳ Ｐゴシック"/>
        <family val="3"/>
        <charset val="128"/>
      </rPr>
      <t>１</t>
    </r>
    <r>
      <rPr>
        <sz val="11"/>
        <color theme="1"/>
        <rFont val="ＭＳ Ｐゴシック"/>
        <family val="3"/>
        <charset val="128"/>
      </rPr>
      <t>」と入力してください</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</si>
</sst>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b/>
      <sz val="14"/>
      <name val="ＭＳ Ｐゴシック"/>
      <family val="3"/>
      <charset val="128"/>
    </font>
    <font>
      <sz val="6"/>
      <name val="游ゴシック"/>
      <family val="2"/>
      <charset val="128"/>
      <scheme val="minor"/>
    </font>
    <font>
      <sz val="6"/>
      <name val="ＭＳ Ｐゴシック"/>
      <family val="3"/>
      <charset val="128"/>
    </font>
    <font>
      <sz val="14"/>
      <color rgb="FFFF0000"/>
      <name val="ＭＳ Ｐゴシック"/>
      <family val="3"/>
      <charset val="128"/>
    </font>
    <font>
      <u/>
      <sz val="14"/>
      <color indexed="10"/>
      <name val="ＭＳ Ｐゴシック"/>
      <family val="3"/>
      <charset val="128"/>
    </font>
    <font>
      <sz val="14"/>
      <color indexed="10"/>
      <name val="ＭＳ Ｐゴシック"/>
      <family val="3"/>
      <charset val="128"/>
    </font>
    <font>
      <b/>
      <sz val="12"/>
      <color theme="1"/>
      <name val="ＭＳ Ｐゴシック"/>
      <family val="3"/>
      <charset val="128"/>
    </font>
    <font>
      <b/>
      <sz val="12"/>
      <name val="ＭＳ Ｐゴシック"/>
      <family val="3"/>
      <charset val="128"/>
    </font>
    <font>
      <u/>
      <sz val="12"/>
      <color theme="10"/>
      <name val="ＭＳ Ｐゴシック"/>
      <family val="3"/>
      <charset val="128"/>
    </font>
    <font>
      <sz val="12"/>
      <color rgb="FFFF0000"/>
      <name val="ＭＳ Ｐゴシック"/>
      <family val="3"/>
      <charset val="128"/>
    </font>
    <font>
      <b/>
      <sz val="14"/>
      <color indexed="10"/>
      <name val="ＭＳ Ｐゴシック"/>
      <family val="3"/>
      <charset val="128"/>
    </font>
    <font>
      <b/>
      <sz val="12"/>
      <color rgb="FFFF0000"/>
      <name val="ＭＳ Ｐゴシック"/>
      <family val="3"/>
      <charset val="128"/>
    </font>
    <font>
      <b/>
      <sz val="12"/>
      <color indexed="10"/>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48"/>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81">
    <xf numFmtId="0" fontId="0" fillId="0" borderId="0" xfId="0">
      <alignment vertical="center"/>
    </xf>
    <xf numFmtId="0" fontId="1" fillId="0" borderId="0" xfId="0" applyFont="1" applyAlignment="1">
      <alignment horizontal="center" vertical="center"/>
    </xf>
    <xf numFmtId="0" fontId="4" fillId="0" borderId="0" xfId="0" applyFont="1">
      <alignment vertical="center"/>
    </xf>
    <xf numFmtId="0" fontId="8" fillId="0" borderId="1" xfId="0" applyFont="1" applyBorder="1">
      <alignment vertical="center"/>
    </xf>
    <xf numFmtId="0" fontId="0" fillId="2" borderId="1" xfId="0" applyFill="1" applyBorder="1" applyAlignment="1">
      <alignment horizontal="center" vertical="center"/>
    </xf>
    <xf numFmtId="0" fontId="8" fillId="0" borderId="0" xfId="0" applyFont="1" applyAlignment="1">
      <alignment horizontal="center" vertical="center"/>
    </xf>
    <xf numFmtId="0" fontId="0" fillId="0" borderId="0" xfId="0" applyAlignment="1">
      <alignment horizontal="right" vertical="center"/>
    </xf>
    <xf numFmtId="0" fontId="0" fillId="2" borderId="1" xfId="0" applyFill="1" applyBorder="1">
      <alignment vertical="center"/>
    </xf>
    <xf numFmtId="0" fontId="8" fillId="0" borderId="0" xfId="0" applyFont="1">
      <alignment vertical="center"/>
    </xf>
    <xf numFmtId="0" fontId="8" fillId="3" borderId="1" xfId="0" applyFont="1" applyFill="1" applyBorder="1">
      <alignment vertical="center"/>
    </xf>
    <xf numFmtId="0" fontId="8" fillId="3" borderId="0" xfId="0" applyFont="1" applyFill="1">
      <alignment vertical="center"/>
    </xf>
    <xf numFmtId="0" fontId="8" fillId="3" borderId="0" xfId="0" applyFont="1" applyFill="1" applyAlignment="1">
      <alignment horizontal="center" vertical="center"/>
    </xf>
    <xf numFmtId="0" fontId="0" fillId="0" borderId="0" xfId="0" applyAlignment="1">
      <alignment horizontal="center" vertical="center"/>
    </xf>
    <xf numFmtId="0" fontId="8" fillId="3" borderId="4" xfId="0" applyFont="1" applyFill="1" applyBorder="1">
      <alignment vertical="center"/>
    </xf>
    <xf numFmtId="0" fontId="12" fillId="0" borderId="0" xfId="0" applyFont="1">
      <alignment vertical="center"/>
    </xf>
    <xf numFmtId="0" fontId="8" fillId="0" borderId="5" xfId="0" applyFont="1"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2" borderId="14"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0" borderId="20" xfId="0" applyBorder="1" applyAlignment="1">
      <alignment horizontal="center" vertical="center"/>
    </xf>
    <xf numFmtId="0" fontId="0" fillId="2" borderId="21"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6" xfId="0" applyBorder="1" applyAlignment="1">
      <alignment horizontal="center" vertical="center"/>
    </xf>
    <xf numFmtId="0" fontId="0" fillId="2" borderId="18" xfId="0" applyFill="1" applyBorder="1" applyAlignment="1">
      <alignment horizontal="center" vertical="center"/>
    </xf>
    <xf numFmtId="0" fontId="0" fillId="2" borderId="0" xfId="0" applyFill="1" applyAlignment="1">
      <alignment horizontal="center" vertical="center"/>
    </xf>
    <xf numFmtId="0" fontId="0" fillId="0" borderId="31" xfId="0"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2"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right" vertical="center"/>
    </xf>
    <xf numFmtId="0" fontId="0" fillId="0" borderId="3" xfId="0" applyBorder="1" applyAlignment="1">
      <alignment horizontal="center" vertical="center"/>
    </xf>
    <xf numFmtId="0" fontId="0" fillId="3" borderId="36" xfId="0" applyFill="1" applyBorder="1" applyAlignment="1">
      <alignment horizontal="right" vertical="center"/>
    </xf>
    <xf numFmtId="0" fontId="0" fillId="0" borderId="36" xfId="0" applyBorder="1" applyAlignment="1">
      <alignment horizontal="center" vertical="center"/>
    </xf>
    <xf numFmtId="0" fontId="0" fillId="0" borderId="36" xfId="0" applyBorder="1">
      <alignment vertical="center"/>
    </xf>
    <xf numFmtId="0" fontId="8" fillId="0" borderId="36" xfId="0" applyFont="1" applyBorder="1" applyAlignment="1">
      <alignment horizontal="left" vertical="center"/>
    </xf>
    <xf numFmtId="0" fontId="14" fillId="0" borderId="0" xfId="0" applyFont="1"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11" fillId="0" borderId="0" xfId="0" applyFont="1" applyAlignment="1">
      <alignment horizontal="center" vertical="center"/>
    </xf>
    <xf numFmtId="0" fontId="8" fillId="3" borderId="4" xfId="0" applyFont="1" applyFill="1" applyBorder="1" applyAlignment="1">
      <alignment horizontal="center" vertical="center"/>
    </xf>
    <xf numFmtId="0" fontId="8" fillId="0" borderId="0" xfId="0" applyFont="1" applyAlignment="1">
      <alignment horizontal="center" vertical="center"/>
    </xf>
    <xf numFmtId="0" fontId="0" fillId="0" borderId="0" xfId="0" applyAlignment="1">
      <alignment horizontal="righ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0" fillId="2" borderId="1" xfId="0" applyFill="1" applyBorder="1" applyAlignment="1">
      <alignment horizontal="center" vertical="center"/>
    </xf>
    <xf numFmtId="0" fontId="9" fillId="2" borderId="1" xfId="1" applyFill="1" applyBorder="1" applyAlignment="1">
      <alignment horizontal="center" vertical="center"/>
    </xf>
    <xf numFmtId="0" fontId="1" fillId="0" borderId="0" xfId="0" applyFont="1" applyAlignment="1">
      <alignment horizontal="center" vertical="center"/>
    </xf>
    <xf numFmtId="0" fontId="7" fillId="0" borderId="0" xfId="0" applyFont="1" applyAlignment="1">
      <alignment horizontal="left"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2" borderId="24" xfId="0" applyFill="1" applyBorder="1" applyAlignment="1">
      <alignment horizontal="center" vertical="center"/>
    </xf>
    <xf numFmtId="0" fontId="0" fillId="2" borderId="30" xfId="0" applyFill="1" applyBorder="1" applyAlignment="1">
      <alignment horizontal="center" vertical="center"/>
    </xf>
    <xf numFmtId="0" fontId="0" fillId="0" borderId="25" xfId="0" applyBorder="1" applyAlignment="1">
      <alignment horizontal="center" vertical="center"/>
    </xf>
    <xf numFmtId="0" fontId="0" fillId="2" borderId="26" xfId="0" applyFill="1" applyBorder="1" applyAlignment="1">
      <alignment horizontal="center" vertical="center"/>
    </xf>
    <xf numFmtId="0" fontId="0" fillId="0" borderId="27" xfId="0" applyBorder="1" applyAlignment="1">
      <alignment horizontal="center" vertical="center"/>
    </xf>
    <xf numFmtId="0" fontId="0" fillId="2" borderId="28" xfId="0" applyFill="1"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2" borderId="15" xfId="0" applyFill="1" applyBorder="1" applyAlignment="1">
      <alignment horizontal="center" vertical="center"/>
    </xf>
    <xf numFmtId="0" fontId="0" fillId="2" borderId="22" xfId="0" applyFill="1"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0" fillId="2" borderId="12" xfId="0" applyFill="1" applyBorder="1" applyAlignment="1">
      <alignment horizontal="center" vertical="center"/>
    </xf>
    <xf numFmtId="0" fontId="0" fillId="2" borderId="19" xfId="0" applyFill="1" applyBorder="1" applyAlignment="1">
      <alignment horizontal="center" vertical="center"/>
    </xf>
    <xf numFmtId="0" fontId="13" fillId="0" borderId="0" xfId="0" applyFont="1" applyAlignment="1">
      <alignment horizontal="center" vertical="center"/>
    </xf>
    <xf numFmtId="0" fontId="0" fillId="3" borderId="9" xfId="0" applyFill="1" applyBorder="1" applyAlignment="1">
      <alignment horizontal="center" vertical="center"/>
    </xf>
    <xf numFmtId="0" fontId="0" fillId="3" borderId="16" xfId="0" applyFill="1" applyBorder="1" applyAlignment="1">
      <alignment horizontal="center" vertical="center"/>
    </xf>
    <xf numFmtId="0" fontId="0" fillId="3" borderId="12" xfId="0" applyFill="1" applyBorder="1" applyAlignment="1">
      <alignment horizontal="center" vertical="center"/>
    </xf>
    <xf numFmtId="0" fontId="0" fillId="3" borderId="19" xfId="0" applyFill="1" applyBorder="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8" fillId="0" borderId="36" xfId="0" applyFont="1" applyBorder="1" applyAlignment="1">
      <alignment horizontal="center" vertical="center"/>
    </xf>
    <xf numFmtId="0" fontId="8"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7D507-AA29-4D0F-B2B3-3847F4770755}">
  <dimension ref="B2:L38"/>
  <sheetViews>
    <sheetView showFormulas="1" workbookViewId="0">
      <selection activeCell="E36" sqref="E36"/>
    </sheetView>
  </sheetViews>
  <sheetFormatPr defaultRowHeight="18.75" x14ac:dyDescent="0.4"/>
  <cols>
    <col min="2" max="2" width="13.5" customWidth="1"/>
    <col min="4" max="4" width="11.75" bestFit="1" customWidth="1"/>
  </cols>
  <sheetData>
    <row r="2" spans="2:10" x14ac:dyDescent="0.4">
      <c r="B2" s="54" t="s">
        <v>55</v>
      </c>
      <c r="C2" s="54"/>
      <c r="D2" s="54"/>
      <c r="E2" s="54"/>
      <c r="F2" s="54"/>
      <c r="G2" s="54"/>
      <c r="H2" s="54"/>
      <c r="I2" s="54"/>
    </row>
    <row r="3" spans="2:10" x14ac:dyDescent="0.4">
      <c r="C3" s="54" t="s">
        <v>0</v>
      </c>
      <c r="D3" s="54"/>
      <c r="E3" s="54"/>
      <c r="F3" s="54"/>
      <c r="G3" s="54"/>
    </row>
    <row r="4" spans="2:10" x14ac:dyDescent="0.4">
      <c r="B4" s="2" t="s">
        <v>1</v>
      </c>
    </row>
    <row r="5" spans="2:10" x14ac:dyDescent="0.4">
      <c r="C5" s="55" t="s">
        <v>2</v>
      </c>
      <c r="D5" s="55"/>
      <c r="E5" s="55"/>
      <c r="F5" s="55"/>
      <c r="G5" s="55"/>
      <c r="H5" s="55"/>
      <c r="I5" s="55"/>
      <c r="J5" s="55"/>
    </row>
    <row r="6" spans="2:10" x14ac:dyDescent="0.4">
      <c r="B6" s="3" t="s">
        <v>3</v>
      </c>
      <c r="C6" s="52"/>
      <c r="D6" s="52"/>
      <c r="E6" s="52"/>
      <c r="F6" s="52"/>
      <c r="G6" s="52"/>
      <c r="H6" s="52"/>
      <c r="I6" s="52"/>
      <c r="J6" s="52"/>
    </row>
    <row r="7" spans="2:10" x14ac:dyDescent="0.4">
      <c r="B7" s="3" t="s">
        <v>4</v>
      </c>
      <c r="C7" s="52"/>
      <c r="D7" s="52"/>
      <c r="E7" s="52"/>
      <c r="F7" s="52"/>
      <c r="G7" s="52"/>
      <c r="H7" s="52"/>
      <c r="I7" s="52"/>
      <c r="J7" s="52"/>
    </row>
    <row r="8" spans="2:10" x14ac:dyDescent="0.4">
      <c r="B8" s="3" t="s">
        <v>5</v>
      </c>
      <c r="C8" s="52"/>
      <c r="D8" s="52"/>
      <c r="E8" s="52"/>
      <c r="F8" s="52"/>
      <c r="G8" s="52"/>
      <c r="H8" s="52"/>
      <c r="I8" s="52"/>
      <c r="J8" s="52"/>
    </row>
    <row r="9" spans="2:10" x14ac:dyDescent="0.4">
      <c r="B9" s="3" t="s">
        <v>6</v>
      </c>
      <c r="C9" s="3" t="s">
        <v>7</v>
      </c>
      <c r="D9" s="52"/>
      <c r="E9" s="52"/>
      <c r="F9" s="52"/>
      <c r="G9" s="52"/>
      <c r="H9" s="52"/>
      <c r="I9" s="52"/>
      <c r="J9" s="52"/>
    </row>
    <row r="10" spans="2:10" x14ac:dyDescent="0.4">
      <c r="B10" s="3" t="s">
        <v>8</v>
      </c>
      <c r="C10" s="52"/>
      <c r="D10" s="52"/>
      <c r="E10" s="3" t="s">
        <v>9</v>
      </c>
      <c r="F10" s="53"/>
      <c r="G10" s="52"/>
      <c r="H10" s="52"/>
      <c r="I10" s="52"/>
      <c r="J10" s="52"/>
    </row>
    <row r="12" spans="2:10" x14ac:dyDescent="0.4">
      <c r="B12" s="15" t="s">
        <v>10</v>
      </c>
      <c r="C12" s="15"/>
    </row>
    <row r="13" spans="2:10" x14ac:dyDescent="0.4">
      <c r="B13" s="50" t="s">
        <v>11</v>
      </c>
      <c r="C13" s="51"/>
    </row>
    <row r="14" spans="2:10" x14ac:dyDescent="0.4">
      <c r="B14" s="49" t="s">
        <v>12</v>
      </c>
      <c r="C14" s="49"/>
      <c r="D14" s="7"/>
      <c r="E14" t="s">
        <v>13</v>
      </c>
    </row>
    <row r="15" spans="2:10" x14ac:dyDescent="0.4">
      <c r="B15" s="49" t="s">
        <v>14</v>
      </c>
      <c r="C15" s="49"/>
      <c r="D15" s="7"/>
      <c r="E15" t="s">
        <v>13</v>
      </c>
    </row>
    <row r="16" spans="2:10" x14ac:dyDescent="0.4">
      <c r="B16" s="49" t="s">
        <v>15</v>
      </c>
      <c r="C16" s="49"/>
      <c r="D16" s="7"/>
      <c r="E16" t="s">
        <v>13</v>
      </c>
    </row>
    <row r="17" spans="2:8" x14ac:dyDescent="0.4">
      <c r="B17" s="49" t="s">
        <v>14</v>
      </c>
      <c r="C17" s="49"/>
      <c r="D17" s="7"/>
      <c r="E17" t="s">
        <v>13</v>
      </c>
    </row>
    <row r="18" spans="2:8" x14ac:dyDescent="0.4">
      <c r="C18" s="5" t="s">
        <v>16</v>
      </c>
      <c r="D18" s="3">
        <f>SUM(D14:D17)</f>
        <v>0</v>
      </c>
      <c r="E18" s="8" t="s">
        <v>13</v>
      </c>
      <c r="F18" s="8" t="s">
        <v>56</v>
      </c>
    </row>
    <row r="19" spans="2:8" x14ac:dyDescent="0.4">
      <c r="C19" s="5" t="s">
        <v>17</v>
      </c>
      <c r="D19" s="9">
        <f>D18*6000</f>
        <v>0</v>
      </c>
      <c r="E19" s="10" t="s">
        <v>18</v>
      </c>
      <c r="F19" s="10" t="s">
        <v>19</v>
      </c>
    </row>
    <row r="20" spans="2:8" x14ac:dyDescent="0.4">
      <c r="B20" s="50" t="s">
        <v>20</v>
      </c>
      <c r="C20" s="51"/>
    </row>
    <row r="21" spans="2:8" x14ac:dyDescent="0.4">
      <c r="B21" s="49" t="s">
        <v>12</v>
      </c>
      <c r="C21" s="49"/>
      <c r="D21" s="7"/>
      <c r="E21" t="s">
        <v>21</v>
      </c>
    </row>
    <row r="22" spans="2:8" x14ac:dyDescent="0.4">
      <c r="B22" s="49" t="s">
        <v>14</v>
      </c>
      <c r="C22" s="49"/>
      <c r="D22" s="7"/>
      <c r="E22" t="s">
        <v>21</v>
      </c>
    </row>
    <row r="23" spans="2:8" x14ac:dyDescent="0.4">
      <c r="B23" s="49" t="s">
        <v>15</v>
      </c>
      <c r="C23" s="49"/>
      <c r="D23" s="7"/>
      <c r="E23" t="s">
        <v>21</v>
      </c>
    </row>
    <row r="24" spans="2:8" x14ac:dyDescent="0.4">
      <c r="B24" s="49" t="s">
        <v>14</v>
      </c>
      <c r="C24" s="49"/>
      <c r="D24" s="7"/>
      <c r="E24" t="s">
        <v>21</v>
      </c>
    </row>
    <row r="25" spans="2:8" x14ac:dyDescent="0.4">
      <c r="B25" s="49" t="s">
        <v>22</v>
      </c>
      <c r="C25" s="49"/>
      <c r="D25" s="7"/>
      <c r="E25" t="s">
        <v>21</v>
      </c>
    </row>
    <row r="26" spans="2:8" x14ac:dyDescent="0.4">
      <c r="B26" s="49" t="s">
        <v>14</v>
      </c>
      <c r="C26" s="49"/>
      <c r="D26" s="7"/>
      <c r="E26" t="s">
        <v>21</v>
      </c>
    </row>
    <row r="27" spans="2:8" x14ac:dyDescent="0.4">
      <c r="C27" s="5" t="s">
        <v>16</v>
      </c>
      <c r="D27" s="3">
        <f>SUM(D21:D26)</f>
        <v>0</v>
      </c>
      <c r="E27" s="8" t="s">
        <v>21</v>
      </c>
      <c r="F27" s="8" t="s">
        <v>57</v>
      </c>
    </row>
    <row r="28" spans="2:8" x14ac:dyDescent="0.4">
      <c r="C28" s="5" t="s">
        <v>17</v>
      </c>
      <c r="D28" s="9">
        <f>D27*5000</f>
        <v>0</v>
      </c>
      <c r="E28" s="10" t="s">
        <v>18</v>
      </c>
      <c r="F28" s="10" t="s">
        <v>23</v>
      </c>
    </row>
    <row r="29" spans="2:8" x14ac:dyDescent="0.4">
      <c r="B29" s="50" t="s">
        <v>24</v>
      </c>
      <c r="C29" s="51"/>
    </row>
    <row r="30" spans="2:8" x14ac:dyDescent="0.4">
      <c r="C30" s="6" t="s">
        <v>25</v>
      </c>
      <c r="D30" s="7"/>
      <c r="E30" s="48" t="s">
        <v>58</v>
      </c>
      <c r="G30" s="8"/>
      <c r="H30" s="8"/>
    </row>
    <row r="31" spans="2:8" x14ac:dyDescent="0.4">
      <c r="C31" s="6" t="s">
        <v>14</v>
      </c>
      <c r="D31" s="7"/>
      <c r="E31" s="48"/>
      <c r="G31" s="8"/>
      <c r="H31" s="8"/>
    </row>
    <row r="32" spans="2:8" x14ac:dyDescent="0.4">
      <c r="C32" s="5" t="s">
        <v>17</v>
      </c>
      <c r="D32" s="10">
        <f>SUM(D30:D31)*7000</f>
        <v>0</v>
      </c>
      <c r="E32" s="11" t="s">
        <v>18</v>
      </c>
      <c r="F32" s="11" t="s">
        <v>26</v>
      </c>
      <c r="G32" s="5"/>
      <c r="H32" s="5"/>
    </row>
    <row r="33" spans="2:12" x14ac:dyDescent="0.4">
      <c r="B33" s="43" t="s">
        <v>59</v>
      </c>
      <c r="C33" s="43"/>
      <c r="D33" s="43"/>
      <c r="E33" s="43"/>
      <c r="F33" s="43"/>
      <c r="G33" s="43"/>
      <c r="H33" s="44"/>
      <c r="I33" s="45"/>
      <c r="J33" s="45"/>
      <c r="K33" s="45"/>
      <c r="L33" s="45"/>
    </row>
    <row r="34" spans="2:12" x14ac:dyDescent="0.4">
      <c r="B34" s="46" t="s">
        <v>27</v>
      </c>
      <c r="C34" s="46"/>
      <c r="D34" s="46"/>
      <c r="E34" s="46"/>
      <c r="F34" s="46"/>
      <c r="G34" s="46"/>
    </row>
    <row r="35" spans="2:12" x14ac:dyDescent="0.4">
      <c r="B35" s="5"/>
      <c r="C35" s="5"/>
      <c r="D35" s="5"/>
      <c r="E35" s="5"/>
      <c r="F35" s="5"/>
      <c r="G35" s="5"/>
    </row>
    <row r="36" spans="2:12" ht="19.5" thickBot="1" x14ac:dyDescent="0.45">
      <c r="C36" s="47" t="s">
        <v>28</v>
      </c>
      <c r="D36" s="47"/>
      <c r="E36" s="13">
        <f>SUM(D19+D28+D32)</f>
        <v>0</v>
      </c>
      <c r="F36" s="13" t="s">
        <v>18</v>
      </c>
      <c r="G36" s="47" t="s">
        <v>29</v>
      </c>
      <c r="H36" s="47"/>
    </row>
    <row r="38" spans="2:12" x14ac:dyDescent="0.4">
      <c r="B38" s="14"/>
    </row>
  </sheetData>
  <mergeCells count="28">
    <mergeCell ref="C8:J8"/>
    <mergeCell ref="B2:I2"/>
    <mergeCell ref="C3:G3"/>
    <mergeCell ref="C5:J5"/>
    <mergeCell ref="C6:J6"/>
    <mergeCell ref="C7:J7"/>
    <mergeCell ref="D9:J9"/>
    <mergeCell ref="C10:D10"/>
    <mergeCell ref="F10:J10"/>
    <mergeCell ref="B13:C13"/>
    <mergeCell ref="B14:C14"/>
    <mergeCell ref="E30:E31"/>
    <mergeCell ref="B15:C15"/>
    <mergeCell ref="B16:C16"/>
    <mergeCell ref="B17:C17"/>
    <mergeCell ref="B20:C20"/>
    <mergeCell ref="B21:C21"/>
    <mergeCell ref="B22:C22"/>
    <mergeCell ref="B23:C23"/>
    <mergeCell ref="B24:C24"/>
    <mergeCell ref="B25:C25"/>
    <mergeCell ref="B26:C26"/>
    <mergeCell ref="B29:C29"/>
    <mergeCell ref="B33:G33"/>
    <mergeCell ref="H33:L33"/>
    <mergeCell ref="B34:G34"/>
    <mergeCell ref="C36:D36"/>
    <mergeCell ref="G36:H36"/>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AF187-CF36-4928-AA9E-ACB8E42790E9}">
  <dimension ref="B2:L45"/>
  <sheetViews>
    <sheetView workbookViewId="0">
      <selection activeCell="N4" sqref="N4"/>
    </sheetView>
  </sheetViews>
  <sheetFormatPr defaultRowHeight="18.75" x14ac:dyDescent="0.4"/>
  <cols>
    <col min="3" max="3" width="16.5" customWidth="1"/>
    <col min="4" max="4" width="19.75" customWidth="1"/>
    <col min="6" max="6" width="11.375" customWidth="1"/>
    <col min="9" max="9" width="16.5" customWidth="1"/>
    <col min="10" max="10" width="19.75" customWidth="1"/>
    <col min="12" max="12" width="11.375" customWidth="1"/>
  </cols>
  <sheetData>
    <row r="2" spans="2:12" x14ac:dyDescent="0.4">
      <c r="B2" s="54" t="s">
        <v>30</v>
      </c>
      <c r="C2" s="54"/>
      <c r="D2" s="54"/>
      <c r="E2" s="54"/>
      <c r="F2" s="54"/>
    </row>
    <row r="3" spans="2:12" x14ac:dyDescent="0.4">
      <c r="B3" s="54"/>
      <c r="C3" s="54"/>
      <c r="D3" s="54"/>
      <c r="E3" s="54"/>
      <c r="F3" s="54"/>
    </row>
    <row r="4" spans="2:12" x14ac:dyDescent="0.4">
      <c r="B4" s="72" t="s">
        <v>31</v>
      </c>
      <c r="C4" s="72"/>
      <c r="D4" s="72"/>
      <c r="E4" s="72"/>
      <c r="F4" s="72"/>
    </row>
    <row r="5" spans="2:12" ht="19.5" thickBot="1" x14ac:dyDescent="0.45">
      <c r="B5" s="48" t="s">
        <v>32</v>
      </c>
      <c r="C5" s="48"/>
      <c r="D5" s="48"/>
      <c r="E5" s="12"/>
      <c r="F5" s="12"/>
      <c r="H5" s="48" t="s">
        <v>33</v>
      </c>
      <c r="I5" s="48"/>
      <c r="J5" s="48"/>
      <c r="K5" s="12"/>
      <c r="L5" s="12"/>
    </row>
    <row r="6" spans="2:12" ht="19.5" thickBot="1" x14ac:dyDescent="0.45">
      <c r="B6" s="16" t="s">
        <v>34</v>
      </c>
      <c r="C6" s="17" t="s">
        <v>35</v>
      </c>
      <c r="D6" s="17" t="s">
        <v>36</v>
      </c>
      <c r="E6" s="17" t="s">
        <v>37</v>
      </c>
      <c r="F6" s="18" t="s">
        <v>38</v>
      </c>
      <c r="H6" s="16" t="s">
        <v>34</v>
      </c>
      <c r="I6" s="17" t="s">
        <v>35</v>
      </c>
      <c r="J6" s="17" t="s">
        <v>36</v>
      </c>
      <c r="K6" s="17" t="s">
        <v>37</v>
      </c>
      <c r="L6" s="18" t="s">
        <v>38</v>
      </c>
    </row>
    <row r="7" spans="2:12" x14ac:dyDescent="0.4">
      <c r="B7" s="73" t="s">
        <v>39</v>
      </c>
      <c r="C7" s="19" t="s">
        <v>40</v>
      </c>
      <c r="D7" s="20" t="s">
        <v>41</v>
      </c>
      <c r="E7" s="20">
        <v>3</v>
      </c>
      <c r="F7" s="75" t="s">
        <v>42</v>
      </c>
      <c r="H7" s="64">
        <v>1</v>
      </c>
      <c r="I7" s="21"/>
      <c r="J7" s="21"/>
      <c r="K7" s="21"/>
      <c r="L7" s="66"/>
    </row>
    <row r="8" spans="2:12" ht="19.5" thickBot="1" x14ac:dyDescent="0.45">
      <c r="B8" s="74"/>
      <c r="C8" s="22" t="s">
        <v>43</v>
      </c>
      <c r="D8" s="23" t="s">
        <v>44</v>
      </c>
      <c r="E8" s="23">
        <v>2</v>
      </c>
      <c r="F8" s="76"/>
      <c r="H8" s="65"/>
      <c r="I8" s="25"/>
      <c r="J8" s="25"/>
      <c r="K8" s="25"/>
      <c r="L8" s="67"/>
    </row>
    <row r="9" spans="2:12" x14ac:dyDescent="0.4">
      <c r="B9" s="64">
        <v>1</v>
      </c>
      <c r="C9" s="21"/>
      <c r="D9" s="21"/>
      <c r="E9" s="21"/>
      <c r="F9" s="66"/>
      <c r="H9" s="68">
        <v>2</v>
      </c>
      <c r="I9" s="26"/>
      <c r="J9" s="26"/>
      <c r="K9" s="26"/>
      <c r="L9" s="70"/>
    </row>
    <row r="10" spans="2:12" ht="19.5" thickBot="1" x14ac:dyDescent="0.45">
      <c r="B10" s="65"/>
      <c r="C10" s="25"/>
      <c r="D10" s="25"/>
      <c r="E10" s="25"/>
      <c r="F10" s="67"/>
      <c r="H10" s="69"/>
      <c r="I10" s="29"/>
      <c r="J10" s="29"/>
      <c r="K10" s="29"/>
      <c r="L10" s="71"/>
    </row>
    <row r="11" spans="2:12" x14ac:dyDescent="0.4">
      <c r="B11" s="68">
        <v>2</v>
      </c>
      <c r="C11" s="26"/>
      <c r="D11" s="26"/>
      <c r="E11" s="26"/>
      <c r="F11" s="70"/>
      <c r="H11" s="64">
        <v>3</v>
      </c>
      <c r="I11" s="21"/>
      <c r="J11" s="21"/>
      <c r="K11" s="21"/>
      <c r="L11" s="66"/>
    </row>
    <row r="12" spans="2:12" ht="19.5" thickBot="1" x14ac:dyDescent="0.45">
      <c r="B12" s="69"/>
      <c r="C12" s="29"/>
      <c r="D12" s="29"/>
      <c r="E12" s="29"/>
      <c r="F12" s="71"/>
      <c r="H12" s="65"/>
      <c r="I12" s="25"/>
      <c r="J12" s="25"/>
      <c r="K12" s="25"/>
      <c r="L12" s="67"/>
    </row>
    <row r="13" spans="2:12" x14ac:dyDescent="0.4">
      <c r="B13" s="64">
        <v>3</v>
      </c>
      <c r="C13" s="21"/>
      <c r="D13" s="21"/>
      <c r="E13" s="21"/>
      <c r="F13" s="66"/>
      <c r="H13" s="68">
        <v>4</v>
      </c>
      <c r="I13" s="26"/>
      <c r="J13" s="26"/>
      <c r="K13" s="26"/>
      <c r="L13" s="70"/>
    </row>
    <row r="14" spans="2:12" ht="19.5" thickBot="1" x14ac:dyDescent="0.45">
      <c r="B14" s="65"/>
      <c r="C14" s="25"/>
      <c r="D14" s="25"/>
      <c r="E14" s="25"/>
      <c r="F14" s="67"/>
      <c r="H14" s="69"/>
      <c r="I14" s="29"/>
      <c r="J14" s="29"/>
      <c r="K14" s="29"/>
      <c r="L14" s="71"/>
    </row>
    <row r="15" spans="2:12" x14ac:dyDescent="0.4">
      <c r="B15" s="68">
        <v>4</v>
      </c>
      <c r="C15" s="26"/>
      <c r="D15" s="26"/>
      <c r="E15" s="26"/>
      <c r="F15" s="70"/>
      <c r="H15" s="64">
        <v>5</v>
      </c>
      <c r="I15" s="21"/>
      <c r="J15" s="21"/>
      <c r="K15" s="21"/>
      <c r="L15" s="66"/>
    </row>
    <row r="16" spans="2:12" ht="19.5" thickBot="1" x14ac:dyDescent="0.45">
      <c r="B16" s="69"/>
      <c r="C16" s="29"/>
      <c r="D16" s="29"/>
      <c r="E16" s="29"/>
      <c r="F16" s="71"/>
      <c r="H16" s="65"/>
      <c r="I16" s="25"/>
      <c r="J16" s="25"/>
      <c r="K16" s="25"/>
      <c r="L16" s="67"/>
    </row>
    <row r="17" spans="2:12" x14ac:dyDescent="0.4">
      <c r="B17" s="64">
        <v>5</v>
      </c>
      <c r="C17" s="21"/>
      <c r="D17" s="21"/>
      <c r="E17" s="21"/>
      <c r="F17" s="66"/>
      <c r="H17" s="68">
        <v>6</v>
      </c>
      <c r="I17" s="26"/>
      <c r="J17" s="26"/>
      <c r="K17" s="26"/>
      <c r="L17" s="70"/>
    </row>
    <row r="18" spans="2:12" ht="19.5" thickBot="1" x14ac:dyDescent="0.45">
      <c r="B18" s="65"/>
      <c r="C18" s="25"/>
      <c r="D18" s="25"/>
      <c r="E18" s="25"/>
      <c r="F18" s="67"/>
      <c r="H18" s="69"/>
      <c r="I18" s="30"/>
      <c r="J18" s="29"/>
      <c r="K18" s="29"/>
      <c r="L18" s="71"/>
    </row>
    <row r="19" spans="2:12" x14ac:dyDescent="0.4">
      <c r="B19" s="68">
        <v>6</v>
      </c>
      <c r="C19" s="26"/>
      <c r="D19" s="26"/>
      <c r="E19" s="26"/>
      <c r="F19" s="70"/>
      <c r="H19" s="56">
        <v>7</v>
      </c>
      <c r="I19" s="21"/>
      <c r="J19" s="21"/>
      <c r="K19" s="21"/>
      <c r="L19" s="58"/>
    </row>
    <row r="20" spans="2:12" ht="19.5" thickBot="1" x14ac:dyDescent="0.45">
      <c r="B20" s="69"/>
      <c r="C20" s="30"/>
      <c r="D20" s="29"/>
      <c r="E20" s="29"/>
      <c r="F20" s="71"/>
      <c r="H20" s="60"/>
      <c r="I20" s="25"/>
      <c r="J20" s="25"/>
      <c r="K20" s="25"/>
      <c r="L20" s="61"/>
    </row>
    <row r="21" spans="2:12" x14ac:dyDescent="0.4">
      <c r="B21" s="56">
        <v>7</v>
      </c>
      <c r="C21" s="21"/>
      <c r="D21" s="21"/>
      <c r="E21" s="21"/>
      <c r="F21" s="58"/>
      <c r="H21" s="62">
        <v>8</v>
      </c>
      <c r="I21" s="26"/>
      <c r="J21" s="26"/>
      <c r="K21" s="26"/>
      <c r="L21" s="63"/>
    </row>
    <row r="22" spans="2:12" ht="19.5" thickBot="1" x14ac:dyDescent="0.45">
      <c r="B22" s="60"/>
      <c r="C22" s="25"/>
      <c r="D22" s="25"/>
      <c r="E22" s="25"/>
      <c r="F22" s="61"/>
      <c r="H22" s="57"/>
      <c r="I22" s="29"/>
      <c r="J22" s="29"/>
      <c r="K22" s="29"/>
      <c r="L22" s="59"/>
    </row>
    <row r="23" spans="2:12" x14ac:dyDescent="0.4">
      <c r="B23" s="62">
        <v>8</v>
      </c>
      <c r="C23" s="26"/>
      <c r="D23" s="26"/>
      <c r="E23" s="26"/>
      <c r="F23" s="63"/>
      <c r="H23" s="56">
        <v>9</v>
      </c>
      <c r="I23" s="21"/>
      <c r="J23" s="21"/>
      <c r="K23" s="21"/>
      <c r="L23" s="58"/>
    </row>
    <row r="24" spans="2:12" ht="19.5" thickBot="1" x14ac:dyDescent="0.45">
      <c r="B24" s="57"/>
      <c r="C24" s="29"/>
      <c r="D24" s="29"/>
      <c r="E24" s="29"/>
      <c r="F24" s="59"/>
      <c r="H24" s="57"/>
      <c r="I24" s="29"/>
      <c r="J24" s="29"/>
      <c r="K24" s="29"/>
      <c r="L24" s="59"/>
    </row>
    <row r="25" spans="2:12" x14ac:dyDescent="0.4">
      <c r="B25" s="56">
        <v>9</v>
      </c>
      <c r="C25" s="21"/>
      <c r="D25" s="21"/>
      <c r="E25" s="21"/>
      <c r="F25" s="58"/>
      <c r="H25" s="56">
        <v>10</v>
      </c>
      <c r="I25" s="21"/>
      <c r="J25" s="21"/>
      <c r="K25" s="21"/>
      <c r="L25" s="58"/>
    </row>
    <row r="26" spans="2:12" ht="19.5" thickBot="1" x14ac:dyDescent="0.45">
      <c r="B26" s="57"/>
      <c r="C26" s="29"/>
      <c r="D26" s="29"/>
      <c r="E26" s="29"/>
      <c r="F26" s="59"/>
      <c r="H26" s="60"/>
      <c r="I26" s="25"/>
      <c r="J26" s="25"/>
      <c r="K26" s="25"/>
      <c r="L26" s="61"/>
    </row>
    <row r="27" spans="2:12" x14ac:dyDescent="0.4">
      <c r="B27" s="56">
        <v>10</v>
      </c>
      <c r="C27" s="21"/>
      <c r="D27" s="21"/>
      <c r="E27" s="21"/>
      <c r="F27" s="58"/>
    </row>
    <row r="28" spans="2:12" ht="19.5" thickBot="1" x14ac:dyDescent="0.45">
      <c r="B28" s="60"/>
      <c r="C28" s="25"/>
      <c r="D28" s="25"/>
      <c r="E28" s="25"/>
      <c r="F28" s="61"/>
    </row>
    <row r="29" spans="2:12" x14ac:dyDescent="0.4">
      <c r="B29" s="12"/>
      <c r="C29" s="12"/>
      <c r="D29" s="12"/>
      <c r="E29" s="12"/>
      <c r="F29" s="12"/>
    </row>
    <row r="30" spans="2:12" ht="19.5" thickBot="1" x14ac:dyDescent="0.45">
      <c r="B30" s="48" t="s">
        <v>45</v>
      </c>
      <c r="C30" s="48"/>
      <c r="D30" s="48"/>
      <c r="E30" s="12"/>
      <c r="F30" s="12"/>
      <c r="H30" s="48" t="s">
        <v>46</v>
      </c>
      <c r="I30" s="48"/>
      <c r="J30" s="48"/>
      <c r="K30" s="12"/>
      <c r="L30" s="12"/>
    </row>
    <row r="31" spans="2:12" ht="19.5" thickBot="1" x14ac:dyDescent="0.45">
      <c r="B31" s="16" t="s">
        <v>34</v>
      </c>
      <c r="C31" s="17" t="s">
        <v>35</v>
      </c>
      <c r="D31" s="17" t="s">
        <v>36</v>
      </c>
      <c r="E31" s="17" t="s">
        <v>37</v>
      </c>
      <c r="F31" s="18" t="s">
        <v>38</v>
      </c>
      <c r="H31" s="16" t="s">
        <v>34</v>
      </c>
      <c r="I31" s="17" t="s">
        <v>35</v>
      </c>
      <c r="J31" s="17" t="s">
        <v>36</v>
      </c>
      <c r="K31" s="17" t="s">
        <v>37</v>
      </c>
      <c r="L31" s="18" t="s">
        <v>38</v>
      </c>
    </row>
    <row r="32" spans="2:12" x14ac:dyDescent="0.4">
      <c r="B32" s="31">
        <v>1</v>
      </c>
      <c r="C32" s="26"/>
      <c r="D32" s="26"/>
      <c r="E32" s="32"/>
      <c r="F32" s="27"/>
      <c r="H32" s="31">
        <v>1</v>
      </c>
      <c r="I32" s="26"/>
      <c r="J32" s="26"/>
      <c r="K32" s="32"/>
      <c r="L32" s="27"/>
    </row>
    <row r="33" spans="2:12" x14ac:dyDescent="0.4">
      <c r="B33" s="28">
        <v>2</v>
      </c>
      <c r="C33" s="4"/>
      <c r="D33" s="4"/>
      <c r="E33" s="4"/>
      <c r="F33" s="33"/>
      <c r="H33" s="28">
        <v>2</v>
      </c>
      <c r="I33" s="4"/>
      <c r="J33" s="4"/>
      <c r="K33" s="4"/>
      <c r="L33" s="33"/>
    </row>
    <row r="34" spans="2:12" x14ac:dyDescent="0.4">
      <c r="B34" s="28">
        <v>3</v>
      </c>
      <c r="C34" s="4"/>
      <c r="D34" s="4"/>
      <c r="E34" s="34"/>
      <c r="F34" s="35"/>
      <c r="H34" s="28">
        <v>3</v>
      </c>
      <c r="I34" s="4"/>
      <c r="J34" s="4"/>
      <c r="K34" s="34"/>
      <c r="L34" s="35"/>
    </row>
    <row r="35" spans="2:12" x14ac:dyDescent="0.4">
      <c r="B35" s="28">
        <v>4</v>
      </c>
      <c r="C35" s="4"/>
      <c r="D35" s="4"/>
      <c r="E35" s="4"/>
      <c r="F35" s="33"/>
      <c r="H35" s="28">
        <v>4</v>
      </c>
      <c r="I35" s="4"/>
      <c r="J35" s="4"/>
      <c r="K35" s="4"/>
      <c r="L35" s="33"/>
    </row>
    <row r="36" spans="2:12" x14ac:dyDescent="0.4">
      <c r="B36" s="28">
        <v>5</v>
      </c>
      <c r="C36" s="4"/>
      <c r="D36" s="4"/>
      <c r="E36" s="34"/>
      <c r="F36" s="35"/>
      <c r="H36" s="28">
        <v>5</v>
      </c>
      <c r="I36" s="4"/>
      <c r="J36" s="4"/>
      <c r="K36" s="34"/>
      <c r="L36" s="35"/>
    </row>
    <row r="37" spans="2:12" x14ac:dyDescent="0.4">
      <c r="B37" s="28">
        <v>6</v>
      </c>
      <c r="C37" s="4"/>
      <c r="D37" s="4"/>
      <c r="E37" s="4"/>
      <c r="F37" s="33"/>
      <c r="H37" s="28">
        <v>6</v>
      </c>
      <c r="I37" s="4"/>
      <c r="J37" s="4"/>
      <c r="K37" s="4"/>
      <c r="L37" s="33"/>
    </row>
    <row r="38" spans="2:12" x14ac:dyDescent="0.4">
      <c r="B38" s="28">
        <v>7</v>
      </c>
      <c r="C38" s="4"/>
      <c r="D38" s="4"/>
      <c r="E38" s="34"/>
      <c r="F38" s="35"/>
      <c r="H38" s="28">
        <v>7</v>
      </c>
      <c r="I38" s="4"/>
      <c r="J38" s="4"/>
      <c r="K38" s="34"/>
      <c r="L38" s="35"/>
    </row>
    <row r="39" spans="2:12" x14ac:dyDescent="0.4">
      <c r="B39" s="28">
        <v>8</v>
      </c>
      <c r="C39" s="4"/>
      <c r="D39" s="4"/>
      <c r="E39" s="4"/>
      <c r="F39" s="33"/>
      <c r="H39" s="28">
        <v>8</v>
      </c>
      <c r="I39" s="4"/>
      <c r="J39" s="4"/>
      <c r="K39" s="4"/>
      <c r="L39" s="33"/>
    </row>
    <row r="40" spans="2:12" x14ac:dyDescent="0.4">
      <c r="B40" s="28">
        <v>9</v>
      </c>
      <c r="C40" s="4"/>
      <c r="D40" s="4"/>
      <c r="E40" s="34"/>
      <c r="F40" s="35"/>
      <c r="H40" s="28">
        <v>9</v>
      </c>
      <c r="I40" s="4"/>
      <c r="J40" s="4"/>
      <c r="K40" s="34"/>
      <c r="L40" s="35"/>
    </row>
    <row r="41" spans="2:12" x14ac:dyDescent="0.4">
      <c r="B41" s="28">
        <v>10</v>
      </c>
      <c r="C41" s="4"/>
      <c r="D41" s="4"/>
      <c r="E41" s="4"/>
      <c r="F41" s="33"/>
      <c r="H41" s="28">
        <v>10</v>
      </c>
      <c r="I41" s="4"/>
      <c r="J41" s="4"/>
      <c r="K41" s="4"/>
      <c r="L41" s="33"/>
    </row>
    <row r="42" spans="2:12" x14ac:dyDescent="0.4">
      <c r="B42" s="28">
        <v>11</v>
      </c>
      <c r="C42" s="4"/>
      <c r="D42" s="4"/>
      <c r="E42" s="34"/>
      <c r="F42" s="35"/>
      <c r="H42" s="28">
        <v>11</v>
      </c>
      <c r="I42" s="4"/>
      <c r="J42" s="4"/>
      <c r="K42" s="34"/>
      <c r="L42" s="35"/>
    </row>
    <row r="43" spans="2:12" ht="19.5" thickBot="1" x14ac:dyDescent="0.45">
      <c r="B43" s="24">
        <v>12</v>
      </c>
      <c r="C43" s="25"/>
      <c r="D43" s="25"/>
      <c r="E43" s="25"/>
      <c r="F43" s="36"/>
      <c r="H43" s="24">
        <v>12</v>
      </c>
      <c r="I43" s="25"/>
      <c r="J43" s="25"/>
      <c r="K43" s="25"/>
      <c r="L43" s="36"/>
    </row>
    <row r="44" spans="2:12" x14ac:dyDescent="0.4">
      <c r="B44" s="12"/>
      <c r="C44" s="12"/>
      <c r="D44" s="12"/>
      <c r="E44" s="12"/>
      <c r="F44" s="12"/>
    </row>
    <row r="45" spans="2:12" x14ac:dyDescent="0.4">
      <c r="B45" s="48"/>
      <c r="C45" s="48"/>
      <c r="D45" s="48"/>
      <c r="E45" s="12"/>
      <c r="F45" s="12"/>
    </row>
  </sheetData>
  <mergeCells count="49">
    <mergeCell ref="B11:B12"/>
    <mergeCell ref="F11:F12"/>
    <mergeCell ref="H11:H12"/>
    <mergeCell ref="L11:L12"/>
    <mergeCell ref="B2:F3"/>
    <mergeCell ref="B4:F4"/>
    <mergeCell ref="B5:D5"/>
    <mergeCell ref="H5:J5"/>
    <mergeCell ref="B7:B8"/>
    <mergeCell ref="F7:F8"/>
    <mergeCell ref="H7:H8"/>
    <mergeCell ref="L7:L8"/>
    <mergeCell ref="B9:B10"/>
    <mergeCell ref="F9:F10"/>
    <mergeCell ref="H9:H10"/>
    <mergeCell ref="L9:L10"/>
    <mergeCell ref="B13:B14"/>
    <mergeCell ref="F13:F14"/>
    <mergeCell ref="H13:H14"/>
    <mergeCell ref="L13:L14"/>
    <mergeCell ref="B15:B16"/>
    <mergeCell ref="F15:F16"/>
    <mergeCell ref="H15:H16"/>
    <mergeCell ref="L15:L16"/>
    <mergeCell ref="B17:B18"/>
    <mergeCell ref="F17:F18"/>
    <mergeCell ref="H17:H18"/>
    <mergeCell ref="L17:L18"/>
    <mergeCell ref="B19:B20"/>
    <mergeCell ref="F19:F20"/>
    <mergeCell ref="H19:H20"/>
    <mergeCell ref="L19:L20"/>
    <mergeCell ref="L25:L26"/>
    <mergeCell ref="B27:B28"/>
    <mergeCell ref="F27:F28"/>
    <mergeCell ref="B21:B22"/>
    <mergeCell ref="F21:F22"/>
    <mergeCell ref="H21:H22"/>
    <mergeCell ref="L21:L22"/>
    <mergeCell ref="B23:B24"/>
    <mergeCell ref="F23:F24"/>
    <mergeCell ref="H23:H24"/>
    <mergeCell ref="L23:L24"/>
    <mergeCell ref="B30:D30"/>
    <mergeCell ref="H30:J30"/>
    <mergeCell ref="B45:D45"/>
    <mergeCell ref="B25:B26"/>
    <mergeCell ref="F25:F26"/>
    <mergeCell ref="H25:H26"/>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E4BD6-166B-4A6B-A382-4FF4DDF58179}">
  <dimension ref="B2:M14"/>
  <sheetViews>
    <sheetView tabSelected="1" workbookViewId="0">
      <selection activeCell="F25" sqref="F25"/>
    </sheetView>
  </sheetViews>
  <sheetFormatPr defaultRowHeight="18.75" x14ac:dyDescent="0.4"/>
  <cols>
    <col min="5" max="5" width="3.625" customWidth="1"/>
    <col min="6" max="6" width="5.625" customWidth="1"/>
    <col min="7" max="7" width="3.625" customWidth="1"/>
    <col min="8" max="8" width="20.25" customWidth="1"/>
  </cols>
  <sheetData>
    <row r="2" spans="2:13" x14ac:dyDescent="0.4">
      <c r="B2" s="54" t="s">
        <v>47</v>
      </c>
      <c r="C2" s="54"/>
      <c r="D2" s="54"/>
      <c r="E2" s="54"/>
      <c r="F2" s="54"/>
      <c r="G2" s="54"/>
      <c r="H2" s="54"/>
      <c r="I2" s="6"/>
      <c r="J2" s="12"/>
    </row>
    <row r="3" spans="2:13" x14ac:dyDescent="0.4">
      <c r="B3" s="1"/>
      <c r="C3" s="1"/>
      <c r="D3" s="1"/>
      <c r="E3" s="1"/>
      <c r="F3" s="1"/>
      <c r="G3" s="1"/>
      <c r="H3" s="1"/>
      <c r="I3" s="6"/>
      <c r="J3" s="12"/>
    </row>
    <row r="4" spans="2:13" x14ac:dyDescent="0.4">
      <c r="B4" s="78" t="s">
        <v>31</v>
      </c>
      <c r="C4" s="78"/>
      <c r="D4" s="78"/>
      <c r="E4" s="78"/>
      <c r="F4" s="78"/>
      <c r="G4" s="78"/>
      <c r="H4" s="78"/>
      <c r="I4" s="78"/>
      <c r="J4" s="78"/>
    </row>
    <row r="5" spans="2:13" x14ac:dyDescent="0.4">
      <c r="B5" s="50" t="s">
        <v>48</v>
      </c>
      <c r="C5" s="79"/>
      <c r="D5" s="37"/>
      <c r="E5" s="38" t="s">
        <v>21</v>
      </c>
      <c r="F5" s="12"/>
      <c r="I5" s="6"/>
      <c r="J5" s="12"/>
    </row>
    <row r="6" spans="2:13" x14ac:dyDescent="0.4">
      <c r="D6" s="6"/>
      <c r="E6" s="12"/>
      <c r="F6" s="12"/>
      <c r="I6" s="6"/>
      <c r="J6" s="12"/>
    </row>
    <row r="7" spans="2:13" x14ac:dyDescent="0.4">
      <c r="B7" s="50" t="s">
        <v>49</v>
      </c>
      <c r="C7" s="79"/>
      <c r="D7" s="39" t="str">
        <f>IF(D5&lt;2,"2000",IF(D5&lt;=5,"4000",IF(D5&lt;=13,"10000",IF(D5&lt;=20,"20000",IF(D5&lt;=100,"30000","""")))))</f>
        <v>2000</v>
      </c>
      <c r="E7" s="40" t="s">
        <v>18</v>
      </c>
      <c r="F7" s="40"/>
      <c r="G7" s="41" t="s">
        <v>50</v>
      </c>
      <c r="H7" s="42" t="s">
        <v>51</v>
      </c>
      <c r="I7" s="37">
        <v>0</v>
      </c>
      <c r="J7" s="38" t="s">
        <v>18</v>
      </c>
    </row>
    <row r="8" spans="2:13" x14ac:dyDescent="0.4">
      <c r="D8" s="6"/>
      <c r="E8" s="12"/>
      <c r="F8" s="12"/>
      <c r="I8" s="6"/>
      <c r="J8" s="12"/>
    </row>
    <row r="9" spans="2:13" x14ac:dyDescent="0.4">
      <c r="B9" s="50" t="s">
        <v>52</v>
      </c>
      <c r="C9" s="79"/>
      <c r="D9" s="39">
        <f>D7-I7</f>
        <v>2000</v>
      </c>
      <c r="E9" s="38" t="s">
        <v>18</v>
      </c>
      <c r="F9" s="12"/>
      <c r="I9" s="6"/>
      <c r="J9" s="12"/>
    </row>
    <row r="10" spans="2:13" x14ac:dyDescent="0.4">
      <c r="B10" s="5"/>
      <c r="C10" s="5"/>
      <c r="D10" s="6"/>
      <c r="E10" s="12"/>
      <c r="F10" s="12"/>
      <c r="I10" s="6"/>
      <c r="J10" s="12"/>
    </row>
    <row r="11" spans="2:13" x14ac:dyDescent="0.4">
      <c r="B11" s="80" t="s">
        <v>53</v>
      </c>
      <c r="C11" s="80"/>
      <c r="D11" s="80"/>
      <c r="E11" s="80"/>
      <c r="F11" s="80"/>
      <c r="G11" s="80"/>
      <c r="H11" s="80"/>
      <c r="I11" s="6"/>
      <c r="J11" s="12"/>
      <c r="M11" s="12"/>
    </row>
    <row r="12" spans="2:13" x14ac:dyDescent="0.4">
      <c r="B12" s="80"/>
      <c r="C12" s="80"/>
      <c r="D12" s="80"/>
      <c r="E12" s="80"/>
      <c r="F12" s="80"/>
      <c r="G12" s="80"/>
      <c r="H12" s="80"/>
      <c r="I12" s="6"/>
    </row>
    <row r="13" spans="2:13" x14ac:dyDescent="0.4">
      <c r="B13" s="77" t="s">
        <v>54</v>
      </c>
      <c r="C13" s="77"/>
      <c r="D13" s="77"/>
      <c r="E13" s="77"/>
      <c r="F13" s="77"/>
      <c r="G13" s="77"/>
      <c r="H13" s="77"/>
      <c r="I13" s="77"/>
      <c r="J13" s="77"/>
    </row>
    <row r="14" spans="2:13" x14ac:dyDescent="0.4">
      <c r="B14" s="77"/>
      <c r="C14" s="77"/>
      <c r="D14" s="77"/>
      <c r="E14" s="77"/>
      <c r="F14" s="77"/>
      <c r="G14" s="77"/>
      <c r="H14" s="77"/>
      <c r="I14" s="77"/>
      <c r="J14" s="77"/>
    </row>
  </sheetData>
  <mergeCells count="7">
    <mergeCell ref="B13:J14"/>
    <mergeCell ref="B2:H2"/>
    <mergeCell ref="B4:J4"/>
    <mergeCell ref="B5:C5"/>
    <mergeCell ref="B7:C7"/>
    <mergeCell ref="B9:C9"/>
    <mergeCell ref="B11:H12"/>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vt:lpstr>
      <vt:lpstr>参加者名簿</vt:lpstr>
      <vt:lpstr>広告協賛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松坂茉南</dc:creator>
  <cp:lastModifiedBy>松坂茉南</cp:lastModifiedBy>
  <dcterms:created xsi:type="dcterms:W3CDTF">2023-04-06T15:39:01Z</dcterms:created>
  <dcterms:modified xsi:type="dcterms:W3CDTF">2023-04-12T19:01:31Z</dcterms:modified>
</cp:coreProperties>
</file>